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63.42.80.62\調査専門職\R6\05_インターン\★書式\"/>
    </mc:Choice>
  </mc:AlternateContent>
  <xr:revisionPtr revIDLastSave="0" documentId="13_ncr:1_{B7A62E21-D79A-4034-B970-41AE34BA5F53}" xr6:coauthVersionLast="47" xr6:coauthVersionMax="47" xr10:uidLastSave="{00000000-0000-0000-0000-000000000000}"/>
  <bookViews>
    <workbookView xWindow="28692" yWindow="-108" windowWidth="29016" windowHeight="15816" xr2:uid="{8D1665F9-0E83-4363-B3EB-C3079E5941BC}"/>
  </bookViews>
  <sheets>
    <sheet name="入力シート" sheetId="1" r:id="rId1"/>
    <sheet name="地理院確認用" sheetId="2" r:id="rId2"/>
    <sheet name="list" sheetId="3" r:id="rId3"/>
  </sheets>
  <definedNames>
    <definedName name="_xlnm.Print_Area" localSheetId="0">入力シート!$A$2:$Q$29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4" i="1"/>
  <c r="E11" i="1"/>
  <c r="I2" i="2" l="1"/>
  <c r="Q2" i="2"/>
  <c r="P2" i="2"/>
  <c r="N2" i="2"/>
  <c r="M2" i="2"/>
  <c r="K2" i="2"/>
  <c r="F2" i="2" l="1"/>
  <c r="L23" i="1" l="1"/>
  <c r="W2" i="2" s="1"/>
  <c r="L2" i="2"/>
  <c r="S2" i="2" l="1"/>
  <c r="D2" i="2"/>
  <c r="C2" i="2"/>
  <c r="B2" i="2"/>
  <c r="A2" i="2"/>
  <c r="R2" i="2"/>
  <c r="O2" i="2"/>
</calcChain>
</file>

<file path=xl/sharedStrings.xml><?xml version="1.0" encoding="utf-8"?>
<sst xmlns="http://schemas.openxmlformats.org/spreadsheetml/2006/main" count="138" uniqueCount="121">
  <si>
    <t>ふりがな</t>
  </si>
  <si>
    <t>ふりがな</t>
    <phoneticPr fontId="1"/>
  </si>
  <si>
    <t>年齢</t>
    <rPh sb="0" eb="2">
      <t>ネンレイ</t>
    </rPh>
    <phoneticPr fontId="1"/>
  </si>
  <si>
    <t>性別</t>
    <rPh sb="0" eb="2">
      <t>セイベツ</t>
    </rPh>
    <phoneticPr fontId="1"/>
  </si>
  <si>
    <t>電話番号</t>
    <rPh sb="0" eb="2">
      <t>デンワ</t>
    </rPh>
    <rPh sb="2" eb="4">
      <t>バンゴウ</t>
    </rPh>
    <phoneticPr fontId="1"/>
  </si>
  <si>
    <t>(所在市区町村又は施設名)</t>
    <phoneticPr fontId="1"/>
  </si>
  <si>
    <t>(国土地理院までの通勤手段)</t>
    <phoneticPr fontId="1"/>
  </si>
  <si>
    <t>大学・学校名</t>
    <rPh sb="0" eb="2">
      <t>ダイガク</t>
    </rPh>
    <rPh sb="3" eb="6">
      <t>ガッコウメイ</t>
    </rPh>
    <phoneticPr fontId="1"/>
  </si>
  <si>
    <t>学年</t>
    <rPh sb="0" eb="2">
      <t>ガクネン</t>
    </rPh>
    <phoneticPr fontId="1"/>
  </si>
  <si>
    <t>現住所</t>
    <rPh sb="0" eb="3">
      <t>ゲンジュウショ</t>
    </rPh>
    <phoneticPr fontId="1"/>
  </si>
  <si>
    <t>第１希望</t>
    <rPh sb="0" eb="1">
      <t>ダイ</t>
    </rPh>
    <rPh sb="2" eb="4">
      <t>キボウ</t>
    </rPh>
    <phoneticPr fontId="1"/>
  </si>
  <si>
    <t>志望理由
希望内容</t>
    <rPh sb="0" eb="2">
      <t>シボウ</t>
    </rPh>
    <rPh sb="2" eb="4">
      <t>リユウ</t>
    </rPh>
    <rPh sb="5" eb="7">
      <t>キボウ</t>
    </rPh>
    <rPh sb="7" eb="9">
      <t>ナイヨウ</t>
    </rPh>
    <phoneticPr fontId="1"/>
  </si>
  <si>
    <t>第２希望</t>
    <rPh sb="0" eb="1">
      <t>ダイ</t>
    </rPh>
    <rPh sb="2" eb="4">
      <t>キボウ</t>
    </rPh>
    <phoneticPr fontId="1"/>
  </si>
  <si>
    <t>資格・特技等</t>
    <rPh sb="0" eb="2">
      <t>シカク</t>
    </rPh>
    <rPh sb="3" eb="5">
      <t>トクギ</t>
    </rPh>
    <rPh sb="5" eb="6">
      <t>トウ</t>
    </rPh>
    <phoneticPr fontId="1"/>
  </si>
  <si>
    <t>第３希望</t>
    <rPh sb="0" eb="1">
      <t>ダイ</t>
    </rPh>
    <rPh sb="2" eb="4">
      <t>キボウ</t>
    </rPh>
    <phoneticPr fontId="1"/>
  </si>
  <si>
    <t>国土地理院職場体験実習受入希望者調書</t>
    <rPh sb="0" eb="5">
      <t>コクドチリイン</t>
    </rPh>
    <rPh sb="5" eb="7">
      <t>ショクバ</t>
    </rPh>
    <rPh sb="7" eb="9">
      <t>タイケン</t>
    </rPh>
    <rPh sb="9" eb="11">
      <t>ジッシュウ</t>
    </rPh>
    <rPh sb="11" eb="13">
      <t>ウケイレ</t>
    </rPh>
    <rPh sb="13" eb="16">
      <t>キボウシャ</t>
    </rPh>
    <rPh sb="16" eb="18">
      <t>チョウショ</t>
    </rPh>
    <phoneticPr fontId="1"/>
  </si>
  <si>
    <r>
      <t>実習</t>
    </r>
    <r>
      <rPr>
        <u/>
        <sz val="11"/>
        <color theme="1"/>
        <rFont val="游明朝"/>
        <family val="1"/>
        <charset val="128"/>
      </rPr>
      <t>No.</t>
    </r>
    <rPh sb="0" eb="2">
      <t>ジッシュウ</t>
    </rPh>
    <phoneticPr fontId="1"/>
  </si>
  <si>
    <t>E-mail　</t>
    <phoneticPr fontId="1"/>
  </si>
  <si>
    <t>氏　名</t>
    <rPh sb="0" eb="1">
      <t>シ</t>
    </rPh>
    <rPh sb="2" eb="3">
      <t>ナ</t>
    </rPh>
    <phoneticPr fontId="1"/>
  </si>
  <si>
    <t>氏名</t>
    <rPh sb="0" eb="2">
      <t>シメイ</t>
    </rPh>
    <phoneticPr fontId="1"/>
  </si>
  <si>
    <t>性別</t>
    <rPh sb="0" eb="2">
      <t>セイベツ</t>
    </rPh>
    <phoneticPr fontId="1"/>
  </si>
  <si>
    <t>学校1</t>
    <rPh sb="0" eb="2">
      <t>ガッコウ</t>
    </rPh>
    <phoneticPr fontId="1"/>
  </si>
  <si>
    <t>学校2</t>
    <rPh sb="0" eb="2">
      <t>ガッコウ</t>
    </rPh>
    <phoneticPr fontId="1"/>
  </si>
  <si>
    <t>学部</t>
    <rPh sb="0" eb="2">
      <t>ガクブ</t>
    </rPh>
    <phoneticPr fontId="1"/>
  </si>
  <si>
    <t>学科</t>
    <rPh sb="0" eb="2">
      <t>ガッカ</t>
    </rPh>
    <phoneticPr fontId="1"/>
  </si>
  <si>
    <t>コース等</t>
    <rPh sb="3" eb="4">
      <t>トウ</t>
    </rPh>
    <phoneticPr fontId="1"/>
  </si>
  <si>
    <t>学年</t>
    <rPh sb="0" eb="2">
      <t>ガクネン</t>
    </rPh>
    <phoneticPr fontId="1"/>
  </si>
  <si>
    <t>備考</t>
    <rPh sb="0" eb="2">
      <t>ビコウ</t>
    </rPh>
    <phoneticPr fontId="1"/>
  </si>
  <si>
    <t>第1希望№</t>
    <rPh sb="0" eb="1">
      <t>ダイ</t>
    </rPh>
    <rPh sb="2" eb="4">
      <t>キボウ</t>
    </rPh>
    <phoneticPr fontId="1"/>
  </si>
  <si>
    <t>受入部署</t>
    <rPh sb="0" eb="4">
      <t>ウケイレブショ</t>
    </rPh>
    <phoneticPr fontId="1"/>
  </si>
  <si>
    <t>第1希望期間</t>
    <rPh sb="0" eb="1">
      <t>ダイ</t>
    </rPh>
    <rPh sb="2" eb="4">
      <t>キボウ</t>
    </rPh>
    <rPh sb="4" eb="6">
      <t>キカン</t>
    </rPh>
    <phoneticPr fontId="1"/>
  </si>
  <si>
    <t>第2希望№</t>
    <rPh sb="0" eb="1">
      <t>ダイ</t>
    </rPh>
    <rPh sb="2" eb="4">
      <t>キボウ</t>
    </rPh>
    <phoneticPr fontId="1"/>
  </si>
  <si>
    <t>第2希望期間</t>
    <rPh sb="0" eb="1">
      <t>ダイ</t>
    </rPh>
    <rPh sb="2" eb="4">
      <t>キボウ</t>
    </rPh>
    <rPh sb="4" eb="6">
      <t>キカンカイシビ5</t>
    </rPh>
    <phoneticPr fontId="1"/>
  </si>
  <si>
    <t>第3希望№</t>
    <rPh sb="0" eb="1">
      <t>ダイ</t>
    </rPh>
    <rPh sb="2" eb="4">
      <t>キボウ</t>
    </rPh>
    <phoneticPr fontId="1"/>
  </si>
  <si>
    <t>第3希望期間</t>
    <rPh sb="0" eb="1">
      <t>ダイ</t>
    </rPh>
    <rPh sb="2" eb="4">
      <t>キボウ</t>
    </rPh>
    <rPh sb="4" eb="6">
      <t>キカンカイシビ9</t>
    </rPh>
    <phoneticPr fontId="1"/>
  </si>
  <si>
    <t>第4希望№</t>
    <rPh sb="0" eb="1">
      <t>ダイ</t>
    </rPh>
    <rPh sb="2" eb="4">
      <t>キボウ</t>
    </rPh>
    <phoneticPr fontId="1"/>
  </si>
  <si>
    <t>第4希望期間</t>
    <rPh sb="0" eb="1">
      <t>ダイ</t>
    </rPh>
    <rPh sb="2" eb="4">
      <t>キボウ</t>
    </rPh>
    <rPh sb="4" eb="6">
      <t>キカンカイシビ9</t>
    </rPh>
    <phoneticPr fontId="1"/>
  </si>
  <si>
    <t>その他希望</t>
    <rPh sb="2" eb="3">
      <t>タ</t>
    </rPh>
    <rPh sb="3" eb="5">
      <t>キボウ</t>
    </rPh>
    <phoneticPr fontId="1"/>
  </si>
  <si>
    <t>その他期間等</t>
    <rPh sb="2" eb="3">
      <t>タ</t>
    </rPh>
    <rPh sb="3" eb="5">
      <t>キカン</t>
    </rPh>
    <rPh sb="5" eb="6">
      <t>トウ</t>
    </rPh>
    <phoneticPr fontId="1"/>
  </si>
  <si>
    <t>男</t>
    <rPh sb="0" eb="1">
      <t>オトコ</t>
    </rPh>
    <phoneticPr fontId="1"/>
  </si>
  <si>
    <t>女</t>
    <rPh sb="0" eb="1">
      <t>オンナ</t>
    </rPh>
    <phoneticPr fontId="1"/>
  </si>
  <si>
    <t>北陸地方測量部</t>
    <rPh sb="0" eb="2">
      <t>ホクリク</t>
    </rPh>
    <rPh sb="2" eb="4">
      <t>チホウ</t>
    </rPh>
    <rPh sb="4" eb="6">
      <t>ソクリョウ</t>
    </rPh>
    <rPh sb="6" eb="7">
      <t>ブ</t>
    </rPh>
    <phoneticPr fontId="1"/>
  </si>
  <si>
    <t>中部地方測量部</t>
    <rPh sb="0" eb="2">
      <t>チュウブ</t>
    </rPh>
    <rPh sb="2" eb="4">
      <t>チホウ</t>
    </rPh>
    <rPh sb="4" eb="6">
      <t>ソクリョウ</t>
    </rPh>
    <rPh sb="6" eb="7">
      <t>ブ</t>
    </rPh>
    <phoneticPr fontId="1"/>
  </si>
  <si>
    <t>沖縄支所</t>
    <rPh sb="0" eb="2">
      <t>オキナワ</t>
    </rPh>
    <rPh sb="2" eb="4">
      <t>シショ</t>
    </rPh>
    <phoneticPr fontId="1"/>
  </si>
  <si>
    <t>学部・学科
研究科・専攻</t>
    <phoneticPr fontId="1"/>
  </si>
  <si>
    <t>実習中の滞在場所（予定）</t>
    <rPh sb="0" eb="2">
      <t>ジッシュウ</t>
    </rPh>
    <rPh sb="2" eb="3">
      <t>チュウ</t>
    </rPh>
    <rPh sb="4" eb="6">
      <t>タイザイ</t>
    </rPh>
    <rPh sb="6" eb="8">
      <t>バショ</t>
    </rPh>
    <rPh sb="9" eb="11">
      <t>ヨテイ</t>
    </rPh>
    <phoneticPr fontId="1"/>
  </si>
  <si>
    <t>受入部署</t>
    <rPh sb="0" eb="2">
      <t>ウケイレ</t>
    </rPh>
    <rPh sb="2" eb="4">
      <t>ブショ</t>
    </rPh>
    <phoneticPr fontId="1"/>
  </si>
  <si>
    <r>
      <t>希望実習期間</t>
    </r>
    <r>
      <rPr>
        <sz val="8"/>
        <color theme="1"/>
        <rFont val="游ゴシック"/>
        <family val="3"/>
        <charset val="128"/>
        <scheme val="minor"/>
      </rPr>
      <t>　※</t>
    </r>
    <r>
      <rPr>
        <b/>
        <u/>
        <sz val="8"/>
        <color theme="1"/>
        <rFont val="游ゴシック"/>
        <family val="3"/>
        <charset val="128"/>
        <scheme val="minor"/>
      </rPr>
      <t>開始日を記載</t>
    </r>
    <r>
      <rPr>
        <b/>
        <sz val="8"/>
        <color theme="1"/>
        <rFont val="游ゴシック"/>
        <family val="3"/>
        <charset val="128"/>
        <scheme val="minor"/>
      </rPr>
      <t>、複数可</t>
    </r>
    <rPh sb="0" eb="2">
      <t>キボウ</t>
    </rPh>
    <rPh sb="2" eb="4">
      <t>ジッシュウ</t>
    </rPh>
    <rPh sb="4" eb="6">
      <t>キカン</t>
    </rPh>
    <rPh sb="8" eb="10">
      <t>カイシ</t>
    </rPh>
    <rPh sb="10" eb="11">
      <t>ヒ</t>
    </rPh>
    <rPh sb="12" eb="14">
      <t>キサイ</t>
    </rPh>
    <rPh sb="15" eb="17">
      <t>フクスウ</t>
    </rPh>
    <rPh sb="17" eb="18">
      <t>カ</t>
    </rPh>
    <phoneticPr fontId="1"/>
  </si>
  <si>
    <t>研究内容又は
得意科目</t>
    <rPh sb="0" eb="2">
      <t>ケンキュウ</t>
    </rPh>
    <rPh sb="2" eb="4">
      <t>ナイヨウ</t>
    </rPh>
    <rPh sb="4" eb="5">
      <t>マタ</t>
    </rPh>
    <rPh sb="7" eb="9">
      <t>トクイ</t>
    </rPh>
    <rPh sb="9" eb="11">
      <t>カモク</t>
    </rPh>
    <phoneticPr fontId="1"/>
  </si>
  <si>
    <t>A: 他の実習であっても受入を希望（いずれの実習でも可）</t>
    <phoneticPr fontId="1"/>
  </si>
  <si>
    <r>
      <t>≪必ず記載してください</t>
    </r>
    <r>
      <rPr>
        <sz val="9.5"/>
        <color theme="1"/>
        <rFont val="游明朝"/>
        <family val="1"/>
        <charset val="128"/>
      </rPr>
      <t>（より多くの方に実習を受けていただけるようにお聞きするものです）≫</t>
    </r>
    <rPh sb="1" eb="2">
      <t>カナラ</t>
    </rPh>
    <rPh sb="3" eb="5">
      <t>キサイ</t>
    </rPh>
    <rPh sb="14" eb="15">
      <t>オオ</t>
    </rPh>
    <rPh sb="17" eb="18">
      <t>カタ</t>
    </rPh>
    <rPh sb="19" eb="21">
      <t>ジッシュウ</t>
    </rPh>
    <rPh sb="22" eb="23">
      <t>ウ</t>
    </rPh>
    <rPh sb="34" eb="35">
      <t>キ</t>
    </rPh>
    <phoneticPr fontId="1"/>
  </si>
  <si>
    <t xml:space="preserve">
その他
自己PR
要望等</t>
    <rPh sb="9" eb="10">
      <t>タ</t>
    </rPh>
    <rPh sb="11" eb="13">
      <t>ジコ</t>
    </rPh>
    <rPh sb="16" eb="18">
      <t>ヨウボウ</t>
    </rPh>
    <rPh sb="18" eb="19">
      <t>トウ</t>
    </rPh>
    <phoneticPr fontId="1"/>
  </si>
  <si>
    <r>
      <t xml:space="preserve"> </t>
    </r>
    <r>
      <rPr>
        <sz val="11"/>
        <color theme="1"/>
        <rFont val="游明朝"/>
        <family val="1"/>
        <charset val="128"/>
      </rPr>
      <t>※記載いただいた個人情報については、実習に関する事務以外の目的には利用しません。</t>
    </r>
    <phoneticPr fontId="1"/>
  </si>
  <si>
    <r>
      <t>②実習にキャンセルが出た場合の</t>
    </r>
    <r>
      <rPr>
        <u/>
        <sz val="11"/>
        <color theme="1"/>
        <rFont val="游明朝"/>
        <family val="1"/>
        <charset val="128"/>
      </rPr>
      <t>キャンセル待ちの希望</t>
    </r>
    <r>
      <rPr>
        <sz val="11"/>
        <color theme="1"/>
        <rFont val="游明朝"/>
        <family val="1"/>
        <charset val="128"/>
      </rPr>
      <t>を教えてください（いずれかを選択）</t>
    </r>
    <rPh sb="39" eb="41">
      <t>センタク</t>
    </rPh>
    <phoneticPr fontId="1"/>
  </si>
  <si>
    <t>B: 他の実であっても受入を希望⇒希望の実習Noを記載⇒</t>
    <phoneticPr fontId="1"/>
  </si>
  <si>
    <t>C: 他の実習であれば希望しない</t>
    <phoneticPr fontId="1"/>
  </si>
  <si>
    <t>【A】</t>
    <phoneticPr fontId="1"/>
  </si>
  <si>
    <t>【C】</t>
    <phoneticPr fontId="1"/>
  </si>
  <si>
    <t>【B】</t>
    <phoneticPr fontId="1"/>
  </si>
  <si>
    <r>
      <t>①</t>
    </r>
    <r>
      <rPr>
        <u/>
        <sz val="11"/>
        <color theme="1"/>
        <rFont val="游明朝"/>
        <family val="1"/>
        <charset val="128"/>
      </rPr>
      <t>上記第１～３の希望に添えない場合の希望</t>
    </r>
    <r>
      <rPr>
        <sz val="11"/>
        <color theme="1"/>
        <rFont val="游明朝"/>
        <family val="1"/>
        <charset val="128"/>
      </rPr>
      <t>を教えてください
　（Ａ～Cのいずれかを選択。Ｂを選択した場合は他の希望実習No（最大6つ）を記載）</t>
    </r>
    <rPh sb="40" eb="42">
      <t>センタク</t>
    </rPh>
    <phoneticPr fontId="1"/>
  </si>
  <si>
    <r>
      <rPr>
        <sz val="9"/>
        <color theme="1"/>
        <rFont val="游明朝"/>
        <family val="1"/>
        <charset val="128"/>
      </rPr>
      <t>その他の場合</t>
    </r>
    <r>
      <rPr>
        <sz val="11"/>
        <color theme="1"/>
        <rFont val="游明朝"/>
        <family val="1"/>
        <charset val="128"/>
      </rPr>
      <t>(           　                        )</t>
    </r>
    <rPh sb="2" eb="3">
      <t>タ</t>
    </rPh>
    <rPh sb="4" eb="6">
      <t>バアイ</t>
    </rPh>
    <phoneticPr fontId="1"/>
  </si>
  <si>
    <t>学部4年</t>
    <rPh sb="0" eb="2">
      <t>ガクブ</t>
    </rPh>
    <rPh sb="3" eb="4">
      <t>ネン</t>
    </rPh>
    <phoneticPr fontId="1"/>
  </si>
  <si>
    <t>学部3年</t>
    <rPh sb="0" eb="2">
      <t>ガクブ</t>
    </rPh>
    <rPh sb="3" eb="4">
      <t>ネン</t>
    </rPh>
    <phoneticPr fontId="1"/>
  </si>
  <si>
    <t>学部2年</t>
    <rPh sb="0" eb="2">
      <t>ガクブ</t>
    </rPh>
    <rPh sb="3" eb="4">
      <t>ネン</t>
    </rPh>
    <phoneticPr fontId="1"/>
  </si>
  <si>
    <t>学部1年</t>
    <rPh sb="0" eb="2">
      <t>ガクブ</t>
    </rPh>
    <rPh sb="3" eb="4">
      <t>ネン</t>
    </rPh>
    <phoneticPr fontId="1"/>
  </si>
  <si>
    <t>修士2年</t>
    <rPh sb="0" eb="2">
      <t>シュウシ</t>
    </rPh>
    <rPh sb="3" eb="4">
      <t>ネン</t>
    </rPh>
    <phoneticPr fontId="1"/>
  </si>
  <si>
    <t>修士1年</t>
    <rPh sb="0" eb="2">
      <t>シュウシ</t>
    </rPh>
    <rPh sb="3" eb="4">
      <t>ネン</t>
    </rPh>
    <phoneticPr fontId="1"/>
  </si>
  <si>
    <t>博士3年</t>
    <rPh sb="0" eb="2">
      <t>ハクシ</t>
    </rPh>
    <rPh sb="3" eb="4">
      <t>ネン</t>
    </rPh>
    <phoneticPr fontId="1"/>
  </si>
  <si>
    <t>博士2年</t>
    <rPh sb="0" eb="2">
      <t>ハクシ</t>
    </rPh>
    <rPh sb="3" eb="4">
      <t>ネン</t>
    </rPh>
    <phoneticPr fontId="1"/>
  </si>
  <si>
    <t>博士1年</t>
    <rPh sb="0" eb="2">
      <t>ハクシ</t>
    </rPh>
    <rPh sb="3" eb="4">
      <t>ネン</t>
    </rPh>
    <phoneticPr fontId="1"/>
  </si>
  <si>
    <t>高専5年</t>
    <rPh sb="0" eb="2">
      <t>コウセン</t>
    </rPh>
    <rPh sb="3" eb="4">
      <t>ネン</t>
    </rPh>
    <phoneticPr fontId="1"/>
  </si>
  <si>
    <t>高専4年</t>
    <rPh sb="0" eb="2">
      <t>コウセン</t>
    </rPh>
    <rPh sb="3" eb="4">
      <t>ネン</t>
    </rPh>
    <phoneticPr fontId="1"/>
  </si>
  <si>
    <t>短大2年</t>
    <rPh sb="0" eb="2">
      <t>タンダイ</t>
    </rPh>
    <rPh sb="3" eb="4">
      <t>ネン</t>
    </rPh>
    <phoneticPr fontId="1"/>
  </si>
  <si>
    <t>短大1年</t>
    <rPh sb="0" eb="2">
      <t>タンダイ</t>
    </rPh>
    <rPh sb="3" eb="4">
      <t>ネン</t>
    </rPh>
    <phoneticPr fontId="1"/>
  </si>
  <si>
    <t>その他</t>
    <rPh sb="2" eb="3">
      <t>タ</t>
    </rPh>
    <phoneticPr fontId="1"/>
  </si>
  <si>
    <t>5年</t>
    <rPh sb="1" eb="2">
      <t>ネン</t>
    </rPh>
    <phoneticPr fontId="1"/>
  </si>
  <si>
    <t>4年</t>
    <rPh sb="1" eb="2">
      <t>ネン</t>
    </rPh>
    <phoneticPr fontId="1"/>
  </si>
  <si>
    <t>B4</t>
  </si>
  <si>
    <t>B3</t>
  </si>
  <si>
    <t>B2</t>
  </si>
  <si>
    <t>B1</t>
  </si>
  <si>
    <t>M2</t>
  </si>
  <si>
    <t>M1</t>
  </si>
  <si>
    <t>D3</t>
  </si>
  <si>
    <t>D2</t>
  </si>
  <si>
    <t>D1</t>
  </si>
  <si>
    <t>測地部測地基準課</t>
    <rPh sb="0" eb="2">
      <t>ソクチ</t>
    </rPh>
    <rPh sb="2" eb="3">
      <t>ブ</t>
    </rPh>
    <rPh sb="3" eb="5">
      <t>ソクチ</t>
    </rPh>
    <rPh sb="5" eb="8">
      <t>キジュンカ</t>
    </rPh>
    <phoneticPr fontId="1"/>
  </si>
  <si>
    <t>測地部物理測地課</t>
    <rPh sb="0" eb="3">
      <t>ソクチブ</t>
    </rPh>
    <rPh sb="3" eb="8">
      <t>ブツリソクチカ</t>
    </rPh>
    <phoneticPr fontId="1"/>
  </si>
  <si>
    <t>測地部宇宙測地課</t>
    <rPh sb="0" eb="2">
      <t>ソクチ</t>
    </rPh>
    <rPh sb="2" eb="3">
      <t>ブ</t>
    </rPh>
    <rPh sb="3" eb="8">
      <t>ウチュウソクチカ</t>
    </rPh>
    <phoneticPr fontId="1"/>
  </si>
  <si>
    <t>測地部宇宙測地課</t>
    <rPh sb="0" eb="2">
      <t>ソクチ</t>
    </rPh>
    <rPh sb="2" eb="3">
      <t>ブ</t>
    </rPh>
    <rPh sb="3" eb="5">
      <t>ウチュウ</t>
    </rPh>
    <rPh sb="5" eb="8">
      <t>ソクチカ</t>
    </rPh>
    <phoneticPr fontId="1"/>
  </si>
  <si>
    <t>測地観測センター電子基準点課</t>
  </si>
  <si>
    <t>測地観測センター地殻監視課</t>
  </si>
  <si>
    <t>地理空間情報部
情報企画課</t>
    <rPh sb="0" eb="2">
      <t>チリ</t>
    </rPh>
    <rPh sb="2" eb="4">
      <t>クウカン</t>
    </rPh>
    <rPh sb="4" eb="7">
      <t>ジョウホウブ</t>
    </rPh>
    <rPh sb="8" eb="10">
      <t>ジョウホウ</t>
    </rPh>
    <rPh sb="10" eb="13">
      <t>キカクカ</t>
    </rPh>
    <phoneticPr fontId="1"/>
  </si>
  <si>
    <t>地理空間情報部
情報サービス課</t>
  </si>
  <si>
    <t>地理空間情報部
情報普及課</t>
    <rPh sb="0" eb="2">
      <t>チリ</t>
    </rPh>
    <rPh sb="2" eb="4">
      <t>クウカン</t>
    </rPh>
    <rPh sb="4" eb="7">
      <t>ジョウホウブ</t>
    </rPh>
    <rPh sb="8" eb="10">
      <t>ジョウホウ</t>
    </rPh>
    <rPh sb="10" eb="13">
      <t>フキュウカ</t>
    </rPh>
    <phoneticPr fontId="1"/>
  </si>
  <si>
    <t>基本図情報部
国土基本情報課</t>
  </si>
  <si>
    <t>基本図情報部
基本図課</t>
    <rPh sb="0" eb="2">
      <t>キホン</t>
    </rPh>
    <rPh sb="2" eb="3">
      <t>ズ</t>
    </rPh>
    <rPh sb="3" eb="6">
      <t>ジョウホウブ</t>
    </rPh>
    <rPh sb="7" eb="9">
      <t>キホン</t>
    </rPh>
    <rPh sb="9" eb="11">
      <t>ズカ</t>
    </rPh>
    <phoneticPr fontId="1"/>
  </si>
  <si>
    <t>基本図情報部
地名情報課</t>
  </si>
  <si>
    <t>基本図情報部
画像調査課</t>
    <rPh sb="0" eb="2">
      <t>キホン</t>
    </rPh>
    <rPh sb="2" eb="3">
      <t>ズ</t>
    </rPh>
    <rPh sb="3" eb="6">
      <t>ジョウホウブ</t>
    </rPh>
    <rPh sb="7" eb="9">
      <t>ガゾウ</t>
    </rPh>
    <rPh sb="9" eb="12">
      <t>チョウサカ</t>
    </rPh>
    <phoneticPr fontId="2"/>
  </si>
  <si>
    <t>基本図情報部
地図情報技術開発室</t>
  </si>
  <si>
    <t>応用地理部地理調査課</t>
  </si>
  <si>
    <t>応用地理部地理情報処理課</t>
    <rPh sb="0" eb="2">
      <t>オウヨウ</t>
    </rPh>
    <rPh sb="2" eb="4">
      <t>チリ</t>
    </rPh>
    <rPh sb="4" eb="5">
      <t>ブ</t>
    </rPh>
    <rPh sb="5" eb="7">
      <t>チリ</t>
    </rPh>
    <rPh sb="7" eb="9">
      <t>ジョウホウ</t>
    </rPh>
    <rPh sb="9" eb="12">
      <t>ショリカ</t>
    </rPh>
    <phoneticPr fontId="1"/>
  </si>
  <si>
    <t>地理地殻活動研究センター
研究管理課</t>
  </si>
  <si>
    <t>地理地殻活動研究センター
地殻変動研究室</t>
    <rPh sb="0" eb="8">
      <t>チリチカクカツドウケンキュウ</t>
    </rPh>
    <rPh sb="13" eb="15">
      <t>チカク</t>
    </rPh>
    <rPh sb="15" eb="17">
      <t>ヘンドウ</t>
    </rPh>
    <rPh sb="17" eb="20">
      <t>ケンキュウシツ</t>
    </rPh>
    <phoneticPr fontId="1"/>
  </si>
  <si>
    <t>地理地殻活動研究センター
地殻変動研究室</t>
  </si>
  <si>
    <t>地理地殻活動研究センター
宇宙測地研究室</t>
  </si>
  <si>
    <t>地理地殻活動研究センター
地理情報解析研究室</t>
    <rPh sb="0" eb="2">
      <t>チリ</t>
    </rPh>
    <rPh sb="2" eb="4">
      <t>チカク</t>
    </rPh>
    <rPh sb="4" eb="6">
      <t>カツドウ</t>
    </rPh>
    <rPh sb="6" eb="8">
      <t>ケンキュウ</t>
    </rPh>
    <rPh sb="13" eb="15">
      <t>チリ</t>
    </rPh>
    <rPh sb="15" eb="17">
      <t>ジョウホウ</t>
    </rPh>
    <rPh sb="17" eb="19">
      <t>カイセキ</t>
    </rPh>
    <rPh sb="19" eb="22">
      <t>ケンキュウシツ</t>
    </rPh>
    <phoneticPr fontId="1"/>
  </si>
  <si>
    <t>防災・地理空間情報企画センター地理空間情報企画課</t>
    <rPh sb="0" eb="2">
      <t>ボウサイ</t>
    </rPh>
    <rPh sb="3" eb="5">
      <t>チリ</t>
    </rPh>
    <rPh sb="5" eb="7">
      <t>クウカン</t>
    </rPh>
    <rPh sb="7" eb="9">
      <t>ジョウホウ</t>
    </rPh>
    <rPh sb="9" eb="11">
      <t>キカク</t>
    </rPh>
    <rPh sb="15" eb="17">
      <t>チリ</t>
    </rPh>
    <rPh sb="17" eb="19">
      <t>クウカン</t>
    </rPh>
    <rPh sb="19" eb="21">
      <t>ジョウホウ</t>
    </rPh>
    <rPh sb="21" eb="24">
      <t>キカクカ</t>
    </rPh>
    <phoneticPr fontId="1"/>
  </si>
  <si>
    <t>北海道地方測量部</t>
  </si>
  <si>
    <t>東北地方測量部</t>
    <rPh sb="0" eb="7">
      <t>トウホクチホウソクリョウブ</t>
    </rPh>
    <phoneticPr fontId="1"/>
  </si>
  <si>
    <t>関東地方測量部</t>
    <rPh sb="0" eb="7">
      <t>カントウチホウソクリョウブ</t>
    </rPh>
    <phoneticPr fontId="1"/>
  </si>
  <si>
    <t>近畿地方測量部</t>
  </si>
  <si>
    <t>中国地方測量部</t>
  </si>
  <si>
    <t>四国地方測量部</t>
  </si>
  <si>
    <t>九州地方測量部</t>
  </si>
  <si>
    <t xml:space="preserve">〒　　－　
</t>
    <phoneticPr fontId="1"/>
  </si>
  <si>
    <t>　　　－　　　－　　　</t>
    <phoneticPr fontId="1"/>
  </si>
  <si>
    <t>　＠</t>
    <phoneticPr fontId="1"/>
  </si>
  <si>
    <t>(選択)</t>
  </si>
  <si>
    <t>（選択）</t>
  </si>
  <si>
    <t>≪自己PR、要望等≫</t>
    <rPh sb="1" eb="3">
      <t>ジコ</t>
    </rPh>
    <rPh sb="6" eb="8">
      <t>ヨウボウ</t>
    </rPh>
    <rPh sb="8" eb="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</si>
</sst>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6"/>
      <color theme="1"/>
      <name val="游明朝"/>
      <family val="1"/>
      <charset val="128"/>
    </font>
    <font>
      <sz val="11"/>
      <color theme="1"/>
      <name val="游明朝"/>
      <family val="1"/>
      <charset val="128"/>
    </font>
    <font>
      <sz val="8"/>
      <color theme="1"/>
      <name val="游明朝"/>
      <family val="1"/>
      <charset val="128"/>
    </font>
    <font>
      <u/>
      <sz val="11"/>
      <color theme="1"/>
      <name val="游明朝"/>
      <family val="1"/>
      <charset val="128"/>
    </font>
    <font>
      <sz val="9.5"/>
      <color theme="1"/>
      <name val="游明朝"/>
      <family val="1"/>
      <charset val="128"/>
    </font>
    <font>
      <sz val="12"/>
      <color theme="1"/>
      <name val="游明朝"/>
      <family val="1"/>
      <charset val="128"/>
    </font>
    <font>
      <sz val="12"/>
      <color theme="1"/>
      <name val="游ゴシック"/>
      <family val="2"/>
      <charset val="128"/>
      <scheme val="minor"/>
    </font>
    <font>
      <sz val="9"/>
      <color theme="1"/>
      <name val="游明朝"/>
      <family val="1"/>
      <charset val="128"/>
    </font>
    <font>
      <sz val="8"/>
      <color theme="1"/>
      <name val="游ゴシック"/>
      <family val="3"/>
      <charset val="128"/>
      <scheme val="minor"/>
    </font>
    <font>
      <b/>
      <sz val="8"/>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E1"/>
        <bgColor indexed="64"/>
      </patternFill>
    </fill>
    <fill>
      <patternFill patternType="solid">
        <fgColor rgb="FFFFC000"/>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vertical="center" wrapText="1"/>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2" xfId="0" applyFont="1" applyFill="1" applyBorder="1" applyAlignment="1">
      <alignment horizontal="center" vertical="center" wrapText="1"/>
    </xf>
    <xf numFmtId="0" fontId="13" fillId="2" borderId="14"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0" fillId="4" borderId="0" xfId="0" applyFill="1">
      <alignment vertical="center"/>
    </xf>
    <xf numFmtId="0" fontId="0" fillId="5" borderId="0" xfId="0" applyFill="1">
      <alignment vertical="center"/>
    </xf>
    <xf numFmtId="0" fontId="0" fillId="4" borderId="0" xfId="0" applyFill="1" applyAlignment="1">
      <alignment vertical="center" shrinkToFit="1"/>
    </xf>
    <xf numFmtId="49" fontId="0" fillId="4" borderId="0" xfId="0" applyNumberFormat="1" applyFill="1">
      <alignment vertical="center"/>
    </xf>
    <xf numFmtId="49" fontId="0" fillId="4" borderId="0" xfId="0" applyNumberFormat="1" applyFill="1" applyAlignment="1">
      <alignment vertical="center" shrinkToFit="1"/>
    </xf>
    <xf numFmtId="0" fontId="4" fillId="2" borderId="27" xfId="0" applyFont="1" applyFill="1" applyBorder="1">
      <alignment vertical="center"/>
    </xf>
    <xf numFmtId="0" fontId="4" fillId="2" borderId="8" xfId="0" applyFont="1" applyFill="1" applyBorder="1">
      <alignment vertical="center"/>
    </xf>
    <xf numFmtId="0" fontId="4" fillId="2" borderId="30" xfId="0" applyFont="1" applyFill="1" applyBorder="1">
      <alignment vertical="center"/>
    </xf>
    <xf numFmtId="0" fontId="3" fillId="3" borderId="7" xfId="0" applyFont="1" applyFill="1" applyBorder="1" applyAlignment="1">
      <alignment horizontal="center" vertical="center" wrapText="1"/>
    </xf>
    <xf numFmtId="0" fontId="0" fillId="3" borderId="8" xfId="0" applyFill="1" applyBorder="1">
      <alignment vertical="center"/>
    </xf>
    <xf numFmtId="0" fontId="0" fillId="3" borderId="30" xfId="0" applyFill="1" applyBorder="1">
      <alignment vertical="center"/>
    </xf>
    <xf numFmtId="0" fontId="3" fillId="3" borderId="3" xfId="0" applyFont="1" applyFill="1" applyBorder="1" applyAlignment="1">
      <alignment horizontal="center" vertical="center"/>
    </xf>
    <xf numFmtId="0" fontId="0" fillId="3" borderId="12" xfId="0" applyFill="1"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lignment horizontal="center" vertical="center"/>
    </xf>
    <xf numFmtId="0" fontId="0" fillId="3" borderId="12" xfId="0" applyFill="1" applyBorder="1">
      <alignment vertical="center"/>
    </xf>
    <xf numFmtId="0" fontId="0" fillId="3" borderId="4" xfId="0" applyFill="1" applyBorder="1">
      <alignment vertical="center"/>
    </xf>
    <xf numFmtId="0" fontId="3" fillId="2" borderId="33" xfId="0" applyFont="1" applyFill="1" applyBorder="1" applyAlignment="1">
      <alignment vertical="center" shrinkToFit="1"/>
    </xf>
    <xf numFmtId="0" fontId="0" fillId="2" borderId="33" xfId="0" applyFill="1" applyBorder="1" applyAlignment="1">
      <alignment vertical="center" shrinkToFit="1"/>
    </xf>
    <xf numFmtId="0" fontId="3" fillId="3" borderId="10" xfId="0" applyFont="1" applyFill="1" applyBorder="1">
      <alignment vertical="center"/>
    </xf>
    <xf numFmtId="0" fontId="0" fillId="3" borderId="1" xfId="0" applyFill="1" applyBorder="1">
      <alignment vertical="center"/>
    </xf>
    <xf numFmtId="0" fontId="0" fillId="3" borderId="29" xfId="0" applyFill="1" applyBorder="1">
      <alignment vertical="center"/>
    </xf>
    <xf numFmtId="0" fontId="3" fillId="3" borderId="3" xfId="0" applyFont="1" applyFill="1" applyBorder="1" applyAlignment="1">
      <alignment horizontal="left" vertical="center"/>
    </xf>
    <xf numFmtId="0" fontId="3" fillId="3" borderId="12" xfId="0" applyFont="1" applyFill="1" applyBorder="1" applyAlignment="1">
      <alignment horizontal="left" vertical="center"/>
    </xf>
    <xf numFmtId="0" fontId="0" fillId="3" borderId="4" xfId="0" applyFill="1" applyBorder="1" applyAlignment="1">
      <alignment horizontal="left" vertical="center"/>
    </xf>
    <xf numFmtId="0" fontId="3" fillId="3" borderId="12" xfId="0" applyFont="1" applyFill="1" applyBorder="1" applyAlignment="1">
      <alignment horizontal="left" vertical="top" shrinkToFit="1"/>
    </xf>
    <xf numFmtId="0" fontId="3" fillId="3" borderId="4" xfId="0" applyFont="1" applyFill="1" applyBorder="1" applyAlignment="1">
      <alignment horizontal="left" vertical="top" shrinkToFit="1"/>
    </xf>
    <xf numFmtId="0" fontId="3" fillId="2" borderId="16" xfId="0" applyFont="1" applyFill="1" applyBorder="1" applyAlignment="1">
      <alignment horizontal="center" vertical="center"/>
    </xf>
    <xf numFmtId="0" fontId="0" fillId="0" borderId="25" xfId="0" applyBorder="1" applyAlignment="1">
      <alignment horizontal="center" vertical="center"/>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3" fillId="3" borderId="3"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0" fillId="3" borderId="12" xfId="0"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2" borderId="3" xfId="0" applyFont="1" applyFill="1"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0" fillId="0" borderId="9" xfId="0" applyBorder="1" applyAlignment="1">
      <alignment horizontal="center" vertical="center"/>
    </xf>
    <xf numFmtId="0" fontId="3" fillId="2" borderId="10" xfId="0" applyFont="1" applyFill="1" applyBorder="1" applyAlignment="1">
      <alignment horizontal="center" vertical="center"/>
    </xf>
    <xf numFmtId="0" fontId="0" fillId="0" borderId="11" xfId="0" applyBorder="1" applyAlignment="1">
      <alignment horizontal="center" vertical="center"/>
    </xf>
    <xf numFmtId="0" fontId="3" fillId="3" borderId="28" xfId="0" applyFont="1" applyFill="1" applyBorder="1">
      <alignment vertical="center"/>
    </xf>
    <xf numFmtId="0" fontId="3" fillId="3" borderId="1" xfId="0" applyFont="1" applyFill="1" applyBorder="1">
      <alignment vertical="center"/>
    </xf>
    <xf numFmtId="0" fontId="3" fillId="3" borderId="29" xfId="0" applyFont="1" applyFill="1" applyBorder="1">
      <alignment vertical="center"/>
    </xf>
    <xf numFmtId="0" fontId="0" fillId="2" borderId="8" xfId="0" applyFill="1" applyBorder="1">
      <alignment vertical="center"/>
    </xf>
    <xf numFmtId="0" fontId="0" fillId="2" borderId="9" xfId="0" applyFill="1" applyBorder="1">
      <alignment vertical="center"/>
    </xf>
    <xf numFmtId="0" fontId="3" fillId="3" borderId="28" xfId="0" applyFont="1" applyFill="1" applyBorder="1" applyAlignment="1">
      <alignment horizontal="left" vertical="center" wrapText="1"/>
    </xf>
    <xf numFmtId="0" fontId="0" fillId="3" borderId="1" xfId="0" applyFill="1" applyBorder="1" applyAlignment="1">
      <alignment horizontal="left" vertical="center"/>
    </xf>
    <xf numFmtId="0" fontId="0" fillId="3" borderId="11" xfId="0" applyFill="1"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3" xfId="0" applyFont="1" applyFill="1" applyBorder="1" applyAlignment="1">
      <alignment vertical="top"/>
    </xf>
    <xf numFmtId="0" fontId="3" fillId="2" borderId="7" xfId="0" applyFont="1" applyFill="1" applyBorder="1">
      <alignment vertical="center"/>
    </xf>
    <xf numFmtId="0" fontId="0" fillId="0" borderId="8" xfId="0" applyBorder="1">
      <alignment vertical="center"/>
    </xf>
    <xf numFmtId="0" fontId="0" fillId="0" borderId="9" xfId="0" applyBorder="1">
      <alignment vertical="center"/>
    </xf>
    <xf numFmtId="0" fontId="3" fillId="2" borderId="10" xfId="0" applyFont="1" applyFill="1" applyBorder="1" applyAlignment="1">
      <alignment vertical="center" wrapText="1"/>
    </xf>
    <xf numFmtId="0" fontId="0" fillId="0" borderId="1" xfId="0" applyBorder="1">
      <alignment vertical="center"/>
    </xf>
    <xf numFmtId="0" fontId="0" fillId="0" borderId="11" xfId="0" applyBorder="1">
      <alignment vertical="center"/>
    </xf>
    <xf numFmtId="0" fontId="7" fillId="3" borderId="26" xfId="0" applyFont="1" applyFill="1" applyBorder="1" applyAlignment="1">
      <alignment horizontal="left" vertical="center"/>
    </xf>
    <xf numFmtId="0" fontId="0" fillId="3" borderId="0" xfId="0" applyFill="1">
      <alignment vertical="center"/>
    </xf>
    <xf numFmtId="0" fontId="0" fillId="3" borderId="13" xfId="0" applyFill="1" applyBorder="1">
      <alignment vertical="center"/>
    </xf>
    <xf numFmtId="0" fontId="3" fillId="2" borderId="3" xfId="0" applyFont="1" applyFill="1" applyBorder="1" applyAlignment="1">
      <alignment horizontal="left" vertical="center"/>
    </xf>
    <xf numFmtId="0" fontId="0" fillId="0" borderId="12" xfId="0" applyBorder="1">
      <alignment vertical="center"/>
    </xf>
    <xf numFmtId="0" fontId="0" fillId="0" borderId="4" xfId="0" applyBorder="1">
      <alignment vertical="center"/>
    </xf>
    <xf numFmtId="0" fontId="7" fillId="3" borderId="7" xfId="0" applyFont="1" applyFill="1" applyBorder="1" applyAlignment="1">
      <alignment horizontal="left" vertical="center"/>
    </xf>
    <xf numFmtId="0" fontId="0" fillId="3" borderId="9" xfId="0" applyFill="1" applyBorder="1">
      <alignment vertical="center"/>
    </xf>
    <xf numFmtId="0" fontId="13" fillId="2" borderId="3" xfId="0" applyFont="1" applyFill="1" applyBorder="1" applyAlignment="1">
      <alignment horizontal="lef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7" fillId="3" borderId="36" xfId="0" applyFont="1" applyFill="1" applyBorder="1" applyAlignment="1">
      <alignment horizontal="left" vertical="top" wrapText="1"/>
    </xf>
    <xf numFmtId="0" fontId="0" fillId="3" borderId="31" xfId="0" applyFill="1" applyBorder="1" applyAlignment="1">
      <alignment horizontal="left" vertical="top"/>
    </xf>
    <xf numFmtId="0" fontId="0" fillId="3" borderId="37" xfId="0" applyFill="1" applyBorder="1" applyAlignment="1">
      <alignment horizontal="left" vertical="top"/>
    </xf>
    <xf numFmtId="0" fontId="0" fillId="3" borderId="38" xfId="0" applyFill="1" applyBorder="1" applyAlignment="1">
      <alignment horizontal="left" vertical="top"/>
    </xf>
    <xf numFmtId="0" fontId="0" fillId="3" borderId="0" xfId="0" applyFill="1" applyAlignment="1">
      <alignment horizontal="left" vertical="top"/>
    </xf>
    <xf numFmtId="0" fontId="0" fillId="3" borderId="35" xfId="0" applyFill="1" applyBorder="1" applyAlignment="1">
      <alignment horizontal="left" vertical="top"/>
    </xf>
    <xf numFmtId="0" fontId="0" fillId="3" borderId="39" xfId="0" applyFill="1" applyBorder="1" applyAlignment="1">
      <alignment horizontal="left" vertical="top"/>
    </xf>
    <xf numFmtId="0" fontId="0" fillId="3" borderId="20" xfId="0" applyFill="1" applyBorder="1" applyAlignment="1">
      <alignment horizontal="left" vertical="top"/>
    </xf>
    <xf numFmtId="0" fontId="0" fillId="3" borderId="21" xfId="0" applyFill="1" applyBorder="1" applyAlignment="1">
      <alignment horizontal="left" vertical="top"/>
    </xf>
    <xf numFmtId="0" fontId="3" fillId="2" borderId="2" xfId="0" applyFont="1" applyFill="1" applyBorder="1" applyAlignment="1">
      <alignment horizontal="center" vertical="center" wrapText="1"/>
    </xf>
    <xf numFmtId="0" fontId="0" fillId="0" borderId="2" xfId="0" applyBorder="1">
      <alignment vertical="center"/>
    </xf>
    <xf numFmtId="0" fontId="3" fillId="3" borderId="6" xfId="0" applyFont="1" applyFill="1" applyBorder="1" applyAlignment="1">
      <alignment horizontal="left" vertical="center"/>
    </xf>
    <xf numFmtId="0" fontId="0" fillId="3" borderId="6" xfId="0" applyFill="1" applyBorder="1" applyAlignment="1">
      <alignment horizontal="left"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2" borderId="16" xfId="0" applyFill="1" applyBorder="1" applyAlignment="1">
      <alignment vertical="center" shrinkToFit="1"/>
    </xf>
    <xf numFmtId="0" fontId="0" fillId="2" borderId="15" xfId="0" applyFill="1" applyBorder="1" applyAlignment="1">
      <alignment vertical="center" shrinkToFit="1"/>
    </xf>
    <xf numFmtId="0" fontId="0" fillId="2" borderId="25" xfId="0" applyFill="1" applyBorder="1" applyAlignment="1">
      <alignment vertical="center" shrinkToFit="1"/>
    </xf>
    <xf numFmtId="0" fontId="2" fillId="3" borderId="3" xfId="0" applyFont="1" applyFill="1" applyBorder="1" applyAlignment="1">
      <alignment horizontal="left" vertical="center"/>
    </xf>
    <xf numFmtId="0" fontId="2" fillId="3" borderId="12" xfId="0" applyFont="1" applyFill="1" applyBorder="1" applyAlignment="1">
      <alignment horizontal="left" vertical="center"/>
    </xf>
    <xf numFmtId="0" fontId="2" fillId="3" borderId="4" xfId="0" applyFont="1" applyFill="1" applyBorder="1" applyAlignment="1">
      <alignment horizontal="left" vertical="center"/>
    </xf>
    <xf numFmtId="0" fontId="2" fillId="0" borderId="1" xfId="0" applyFont="1" applyBorder="1" applyAlignment="1">
      <alignment horizontal="center" vertical="center"/>
    </xf>
    <xf numFmtId="49" fontId="3" fillId="3" borderId="16" xfId="0" applyNumberFormat="1" applyFont="1" applyFill="1" applyBorder="1" applyAlignment="1">
      <alignment vertical="center" shrinkToFit="1"/>
    </xf>
    <xf numFmtId="0" fontId="0" fillId="3" borderId="15" xfId="0" applyFill="1" applyBorder="1" applyAlignment="1">
      <alignment vertical="center" shrinkToFit="1"/>
    </xf>
    <xf numFmtId="0" fontId="0" fillId="3" borderId="17" xfId="0" applyFill="1" applyBorder="1" applyAlignment="1">
      <alignment vertical="center" shrinkToFit="1"/>
    </xf>
    <xf numFmtId="0" fontId="3" fillId="3" borderId="7" xfId="0" applyFont="1" applyFill="1" applyBorder="1" applyAlignment="1">
      <alignment vertical="center" wrapText="1"/>
    </xf>
    <xf numFmtId="0" fontId="3" fillId="3" borderId="8" xfId="0" applyFont="1" applyFill="1" applyBorder="1">
      <alignment vertical="center"/>
    </xf>
    <xf numFmtId="0" fontId="3" fillId="3" borderId="18" xfId="0" applyFont="1" applyFill="1" applyBorder="1">
      <alignment vertical="center"/>
    </xf>
    <xf numFmtId="0" fontId="3" fillId="3" borderId="22"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8" xfId="0" applyFont="1" applyFill="1" applyBorder="1" applyAlignment="1">
      <alignment vertical="center" wrapText="1"/>
    </xf>
    <xf numFmtId="0" fontId="3" fillId="3" borderId="4" xfId="0" applyFont="1" applyFill="1" applyBorder="1" applyAlignment="1">
      <alignment horizontal="left" vertical="center"/>
    </xf>
    <xf numFmtId="0" fontId="7"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0" fillId="2" borderId="4" xfId="0" applyFill="1" applyBorder="1" applyAlignment="1">
      <alignment horizontal="center" vertical="center"/>
    </xf>
    <xf numFmtId="0" fontId="0" fillId="4" borderId="0" xfId="0" applyFill="1">
      <alignment vertical="center"/>
    </xf>
    <xf numFmtId="0" fontId="3" fillId="3" borderId="3" xfId="0" applyFont="1" applyFill="1" applyBorder="1" applyAlignment="1">
      <alignment horizontal="left" vertical="top" wrapText="1" shrinkToFit="1"/>
    </xf>
  </cellXfs>
  <cellStyles count="1">
    <cellStyle name="標準" xfId="0" builtinId="0"/>
  </cellStyles>
  <dxfs count="3">
    <dxf>
      <font>
        <color auto="1"/>
      </font>
      <fill>
        <patternFill>
          <bgColor theme="2"/>
        </patternFill>
      </fill>
    </dxf>
    <dxf>
      <fill>
        <patternFill patternType="none">
          <bgColor auto="1"/>
        </patternFill>
      </fill>
    </dxf>
    <dxf>
      <fill>
        <patternFill>
          <bgColor rgb="FFFFFFE1"/>
        </patternFill>
      </fill>
    </dxf>
  </dxfs>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1</xdr:row>
      <xdr:rowOff>247650</xdr:rowOff>
    </xdr:to>
    <xdr:sp macro="" textlink="">
      <xdr:nvSpPr>
        <xdr:cNvPr id="5" name="テキスト ボックス 4">
          <a:extLst>
            <a:ext uri="{FF2B5EF4-FFF2-40B4-BE49-F238E27FC236}">
              <a16:creationId xmlns:a16="http://schemas.microsoft.com/office/drawing/2014/main" id="{1806FC58-C585-5A39-E723-F4A860B85836}"/>
            </a:ext>
          </a:extLst>
        </xdr:cNvPr>
        <xdr:cNvSpPr txBox="1"/>
      </xdr:nvSpPr>
      <xdr:spPr>
        <a:xfrm>
          <a:off x="685800" y="247650"/>
          <a:ext cx="1000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l"/>
          <a:r>
            <a:rPr kumimoji="1" lang="ja-JP" altLang="en-US" sz="1100"/>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9B90-5749-4904-9FA9-74D4387BEA2A}">
  <sheetPr>
    <pageSetUpPr fitToPage="1"/>
  </sheetPr>
  <dimension ref="B1:S30"/>
  <sheetViews>
    <sheetView tabSelected="1" zoomScale="145" zoomScaleNormal="145" workbookViewId="0">
      <selection activeCell="D4" sqref="D4:L4"/>
    </sheetView>
  </sheetViews>
  <sheetFormatPr defaultRowHeight="18" x14ac:dyDescent="0.45"/>
  <cols>
    <col min="1" max="1" width="1.19921875" customWidth="1"/>
    <col min="2" max="2" width="9.09765625" customWidth="1"/>
    <col min="3" max="3" width="4" customWidth="1"/>
    <col min="4" max="4" width="5.59765625" customWidth="1"/>
    <col min="5" max="5" width="13.5" customWidth="1"/>
    <col min="6" max="6" width="5.09765625" customWidth="1"/>
    <col min="7" max="7" width="7.5" customWidth="1"/>
    <col min="8" max="8" width="3.3984375" customWidth="1"/>
    <col min="9" max="9" width="5" customWidth="1"/>
    <col min="10" max="10" width="2.5" customWidth="1"/>
    <col min="11" max="11" width="7.69921875" customWidth="1"/>
    <col min="12" max="12" width="5.59765625" customWidth="1"/>
    <col min="13" max="13" width="7.59765625" customWidth="1"/>
    <col min="14" max="14" width="3.3984375" customWidth="1"/>
    <col min="15" max="15" width="5.3984375" customWidth="1"/>
    <col min="16" max="16" width="5.5" customWidth="1"/>
    <col min="17" max="17" width="1.09765625" customWidth="1"/>
  </cols>
  <sheetData>
    <row r="1" spans="2:19" ht="6" customHeight="1" x14ac:dyDescent="0.45"/>
    <row r="2" spans="2:19" ht="24.6" customHeight="1" x14ac:dyDescent="0.45">
      <c r="B2" s="105" t="s">
        <v>15</v>
      </c>
      <c r="C2" s="105"/>
      <c r="D2" s="105"/>
      <c r="E2" s="105"/>
      <c r="F2" s="105"/>
      <c r="G2" s="105"/>
      <c r="H2" s="105"/>
      <c r="I2" s="105"/>
      <c r="J2" s="105"/>
      <c r="K2" s="105"/>
      <c r="L2" s="105"/>
      <c r="M2" s="105"/>
      <c r="N2" s="105"/>
      <c r="O2" s="105"/>
      <c r="P2" s="105"/>
    </row>
    <row r="3" spans="2:19" x14ac:dyDescent="0.45">
      <c r="B3" s="46" t="s">
        <v>1</v>
      </c>
      <c r="C3" s="21"/>
      <c r="D3" s="30"/>
      <c r="E3" s="31"/>
      <c r="F3" s="31"/>
      <c r="G3" s="31"/>
      <c r="H3" s="31"/>
      <c r="I3" s="31"/>
      <c r="J3" s="31"/>
      <c r="K3" s="31"/>
      <c r="L3" s="116"/>
      <c r="M3" s="46" t="s">
        <v>2</v>
      </c>
      <c r="N3" s="119"/>
      <c r="O3" s="46" t="s">
        <v>3</v>
      </c>
      <c r="P3" s="119"/>
    </row>
    <row r="4" spans="2:19" ht="26.4" x14ac:dyDescent="0.45">
      <c r="B4" s="46" t="s">
        <v>18</v>
      </c>
      <c r="C4" s="21"/>
      <c r="D4" s="102"/>
      <c r="E4" s="103"/>
      <c r="F4" s="103"/>
      <c r="G4" s="103"/>
      <c r="H4" s="103"/>
      <c r="I4" s="103"/>
      <c r="J4" s="103"/>
      <c r="K4" s="103"/>
      <c r="L4" s="104"/>
      <c r="M4" s="117"/>
      <c r="N4" s="118"/>
      <c r="O4" s="117"/>
      <c r="P4" s="118"/>
    </row>
    <row r="5" spans="2:19" ht="18.75" customHeight="1" x14ac:dyDescent="0.45">
      <c r="B5" s="46" t="s">
        <v>9</v>
      </c>
      <c r="C5" s="21"/>
      <c r="D5" s="121" t="s">
        <v>115</v>
      </c>
      <c r="E5" s="33"/>
      <c r="F5" s="33"/>
      <c r="G5" s="33"/>
      <c r="H5" s="33"/>
      <c r="I5" s="33"/>
      <c r="J5" s="33"/>
      <c r="K5" s="33"/>
      <c r="L5" s="33"/>
      <c r="M5" s="33"/>
      <c r="N5" s="33"/>
      <c r="O5" s="33"/>
      <c r="P5" s="34"/>
    </row>
    <row r="6" spans="2:19" x14ac:dyDescent="0.45">
      <c r="B6" s="46" t="s">
        <v>4</v>
      </c>
      <c r="C6" s="21"/>
      <c r="D6" s="30" t="s">
        <v>116</v>
      </c>
      <c r="E6" s="31"/>
      <c r="F6" s="32"/>
      <c r="G6" s="46" t="s">
        <v>17</v>
      </c>
      <c r="H6" s="47"/>
      <c r="I6" s="21"/>
      <c r="J6" s="22" t="s">
        <v>117</v>
      </c>
      <c r="K6" s="23"/>
      <c r="L6" s="23"/>
      <c r="M6" s="23"/>
      <c r="N6" s="23"/>
      <c r="O6" s="23"/>
      <c r="P6" s="24"/>
    </row>
    <row r="7" spans="2:19" ht="18" customHeight="1" x14ac:dyDescent="0.45">
      <c r="B7" s="48" t="s">
        <v>45</v>
      </c>
      <c r="C7" s="49"/>
      <c r="D7" s="16" t="s">
        <v>118</v>
      </c>
      <c r="E7" s="17"/>
      <c r="F7" s="17"/>
      <c r="G7" s="18"/>
      <c r="H7" s="13" t="s">
        <v>5</v>
      </c>
      <c r="I7" s="14"/>
      <c r="J7" s="14"/>
      <c r="K7" s="14"/>
      <c r="L7" s="15"/>
      <c r="M7" s="13" t="s">
        <v>6</v>
      </c>
      <c r="N7" s="55"/>
      <c r="O7" s="55"/>
      <c r="P7" s="56"/>
    </row>
    <row r="8" spans="2:19" x14ac:dyDescent="0.45">
      <c r="B8" s="50"/>
      <c r="C8" s="51"/>
      <c r="D8" s="27" t="s">
        <v>60</v>
      </c>
      <c r="E8" s="28"/>
      <c r="F8" s="28"/>
      <c r="G8" s="29"/>
      <c r="H8" s="52"/>
      <c r="I8" s="53"/>
      <c r="J8" s="53"/>
      <c r="K8" s="53"/>
      <c r="L8" s="54"/>
      <c r="M8" s="57"/>
      <c r="N8" s="58"/>
      <c r="O8" s="58"/>
      <c r="P8" s="59"/>
      <c r="S8" s="1"/>
    </row>
    <row r="9" spans="2:19" ht="37.950000000000003" customHeight="1" x14ac:dyDescent="0.45">
      <c r="B9" s="46" t="s">
        <v>7</v>
      </c>
      <c r="C9" s="21"/>
      <c r="D9" s="39"/>
      <c r="E9" s="40"/>
      <c r="F9" s="37" t="s">
        <v>44</v>
      </c>
      <c r="G9" s="38"/>
      <c r="H9" s="41"/>
      <c r="I9" s="42"/>
      <c r="J9" s="42"/>
      <c r="K9" s="42"/>
      <c r="L9" s="42"/>
      <c r="M9" s="2" t="s">
        <v>8</v>
      </c>
      <c r="N9" s="19"/>
      <c r="O9" s="20"/>
      <c r="P9" s="21"/>
    </row>
    <row r="10" spans="2:19" ht="39.9" customHeight="1" thickBot="1" x14ac:dyDescent="0.5">
      <c r="B10" s="48" t="s">
        <v>48</v>
      </c>
      <c r="C10" s="49"/>
      <c r="D10" s="43"/>
      <c r="E10" s="44"/>
      <c r="F10" s="44"/>
      <c r="G10" s="44"/>
      <c r="H10" s="44"/>
      <c r="I10" s="44"/>
      <c r="J10" s="44"/>
      <c r="K10" s="44"/>
      <c r="L10" s="44"/>
      <c r="M10" s="44"/>
      <c r="N10" s="44"/>
      <c r="O10" s="44"/>
      <c r="P10" s="45"/>
    </row>
    <row r="11" spans="2:19" ht="18.75" customHeight="1" x14ac:dyDescent="0.45">
      <c r="B11" s="3" t="s">
        <v>10</v>
      </c>
      <c r="C11" s="35" t="s">
        <v>46</v>
      </c>
      <c r="D11" s="36"/>
      <c r="E11" s="25" t="e">
        <f>VLOOKUP(B13,list!A1:B34,2,FALSE)</f>
        <v>#N/A</v>
      </c>
      <c r="F11" s="26"/>
      <c r="G11" s="99" t="s">
        <v>47</v>
      </c>
      <c r="H11" s="100"/>
      <c r="I11" s="100"/>
      <c r="J11" s="100"/>
      <c r="K11" s="101"/>
      <c r="L11" s="106"/>
      <c r="M11" s="107"/>
      <c r="N11" s="107"/>
      <c r="O11" s="107"/>
      <c r="P11" s="108"/>
    </row>
    <row r="12" spans="2:19" x14ac:dyDescent="0.45">
      <c r="B12" s="4" t="s">
        <v>16</v>
      </c>
      <c r="C12" s="92" t="s">
        <v>11</v>
      </c>
      <c r="D12" s="96"/>
      <c r="E12" s="115"/>
      <c r="F12" s="110"/>
      <c r="G12" s="110"/>
      <c r="H12" s="110"/>
      <c r="I12" s="110"/>
      <c r="J12" s="110"/>
      <c r="K12" s="110"/>
      <c r="L12" s="110"/>
      <c r="M12" s="110"/>
      <c r="N12" s="110"/>
      <c r="O12" s="110"/>
      <c r="P12" s="111"/>
    </row>
    <row r="13" spans="2:19" ht="54.9" customHeight="1" thickBot="1" x14ac:dyDescent="0.5">
      <c r="B13" s="6"/>
      <c r="C13" s="97"/>
      <c r="D13" s="97"/>
      <c r="E13" s="113"/>
      <c r="F13" s="113"/>
      <c r="G13" s="113"/>
      <c r="H13" s="113"/>
      <c r="I13" s="113"/>
      <c r="J13" s="113"/>
      <c r="K13" s="113"/>
      <c r="L13" s="113"/>
      <c r="M13" s="113"/>
      <c r="N13" s="113"/>
      <c r="O13" s="113"/>
      <c r="P13" s="114"/>
    </row>
    <row r="14" spans="2:19" x14ac:dyDescent="0.45">
      <c r="B14" s="3" t="s">
        <v>12</v>
      </c>
      <c r="C14" s="35" t="s">
        <v>46</v>
      </c>
      <c r="D14" s="36"/>
      <c r="E14" s="25" t="e">
        <f>VLOOKUP(B16,list!A1:B34,2,FALSE)</f>
        <v>#N/A</v>
      </c>
      <c r="F14" s="26"/>
      <c r="G14" s="99" t="s">
        <v>47</v>
      </c>
      <c r="H14" s="100"/>
      <c r="I14" s="100"/>
      <c r="J14" s="100"/>
      <c r="K14" s="101"/>
      <c r="L14" s="106"/>
      <c r="M14" s="107"/>
      <c r="N14" s="107"/>
      <c r="O14" s="107"/>
      <c r="P14" s="108"/>
    </row>
    <row r="15" spans="2:19" x14ac:dyDescent="0.45">
      <c r="B15" s="4" t="s">
        <v>16</v>
      </c>
      <c r="C15" s="92" t="s">
        <v>11</v>
      </c>
      <c r="D15" s="96"/>
      <c r="E15" s="109"/>
      <c r="F15" s="110"/>
      <c r="G15" s="110"/>
      <c r="H15" s="110"/>
      <c r="I15" s="110"/>
      <c r="J15" s="110"/>
      <c r="K15" s="110"/>
      <c r="L15" s="110"/>
      <c r="M15" s="110"/>
      <c r="N15" s="110"/>
      <c r="O15" s="110"/>
      <c r="P15" s="111"/>
    </row>
    <row r="16" spans="2:19" ht="54.9" customHeight="1" thickBot="1" x14ac:dyDescent="0.5">
      <c r="B16" s="6"/>
      <c r="C16" s="97"/>
      <c r="D16" s="97"/>
      <c r="E16" s="112"/>
      <c r="F16" s="113"/>
      <c r="G16" s="113"/>
      <c r="H16" s="113"/>
      <c r="I16" s="113"/>
      <c r="J16" s="113"/>
      <c r="K16" s="113"/>
      <c r="L16" s="113"/>
      <c r="M16" s="113"/>
      <c r="N16" s="113"/>
      <c r="O16" s="113"/>
      <c r="P16" s="114"/>
    </row>
    <row r="17" spans="2:16" ht="18.75" customHeight="1" x14ac:dyDescent="0.45">
      <c r="B17" s="3" t="s">
        <v>14</v>
      </c>
      <c r="C17" s="35" t="s">
        <v>46</v>
      </c>
      <c r="D17" s="36"/>
      <c r="E17" s="25" t="e">
        <f>VLOOKUP(B19,list!A1:B34,2,FALSE)</f>
        <v>#N/A</v>
      </c>
      <c r="F17" s="26"/>
      <c r="G17" s="99" t="s">
        <v>47</v>
      </c>
      <c r="H17" s="100"/>
      <c r="I17" s="100"/>
      <c r="J17" s="100"/>
      <c r="K17" s="101"/>
      <c r="L17" s="106"/>
      <c r="M17" s="107"/>
      <c r="N17" s="107"/>
      <c r="O17" s="107"/>
      <c r="P17" s="108"/>
    </row>
    <row r="18" spans="2:16" x14ac:dyDescent="0.45">
      <c r="B18" s="4" t="s">
        <v>16</v>
      </c>
      <c r="C18" s="92" t="s">
        <v>11</v>
      </c>
      <c r="D18" s="96"/>
      <c r="E18" s="109"/>
      <c r="F18" s="110"/>
      <c r="G18" s="110"/>
      <c r="H18" s="110"/>
      <c r="I18" s="110"/>
      <c r="J18" s="110"/>
      <c r="K18" s="110"/>
      <c r="L18" s="110"/>
      <c r="M18" s="110"/>
      <c r="N18" s="110"/>
      <c r="O18" s="110"/>
      <c r="P18" s="111"/>
    </row>
    <row r="19" spans="2:16" ht="54.9" customHeight="1" thickBot="1" x14ac:dyDescent="0.5">
      <c r="B19" s="7"/>
      <c r="C19" s="98"/>
      <c r="D19" s="97"/>
      <c r="E19" s="112"/>
      <c r="F19" s="113"/>
      <c r="G19" s="113"/>
      <c r="H19" s="113"/>
      <c r="I19" s="113"/>
      <c r="J19" s="113"/>
      <c r="K19" s="113"/>
      <c r="L19" s="113"/>
      <c r="M19" s="113"/>
      <c r="N19" s="113"/>
      <c r="O19" s="113"/>
      <c r="P19" s="114"/>
    </row>
    <row r="20" spans="2:16" x14ac:dyDescent="0.45">
      <c r="B20" s="92" t="s">
        <v>13</v>
      </c>
      <c r="C20" s="93"/>
      <c r="D20" s="94"/>
      <c r="E20" s="95"/>
      <c r="F20" s="95"/>
      <c r="G20" s="95"/>
      <c r="H20" s="95"/>
      <c r="I20" s="95"/>
      <c r="J20" s="95"/>
      <c r="K20" s="95"/>
      <c r="L20" s="95"/>
      <c r="M20" s="95"/>
      <c r="N20" s="95"/>
      <c r="O20" s="95"/>
      <c r="P20" s="95"/>
    </row>
    <row r="21" spans="2:16" ht="18.75" customHeight="1" x14ac:dyDescent="0.45">
      <c r="B21" s="62" t="s">
        <v>51</v>
      </c>
      <c r="C21" s="66" t="s">
        <v>50</v>
      </c>
      <c r="D21" s="67"/>
      <c r="E21" s="67"/>
      <c r="F21" s="67"/>
      <c r="G21" s="67"/>
      <c r="H21" s="67"/>
      <c r="I21" s="67"/>
      <c r="J21" s="67"/>
      <c r="K21" s="67"/>
      <c r="L21" s="67"/>
      <c r="M21" s="67"/>
      <c r="N21" s="67"/>
      <c r="O21" s="67"/>
      <c r="P21" s="68"/>
    </row>
    <row r="22" spans="2:16" ht="36.6" customHeight="1" x14ac:dyDescent="0.45">
      <c r="B22" s="63"/>
      <c r="C22" s="69" t="s">
        <v>59</v>
      </c>
      <c r="D22" s="70"/>
      <c r="E22" s="70"/>
      <c r="F22" s="70"/>
      <c r="G22" s="70"/>
      <c r="H22" s="70"/>
      <c r="I22" s="70"/>
      <c r="J22" s="70"/>
      <c r="K22" s="70"/>
      <c r="L22" s="70"/>
      <c r="M22" s="70"/>
      <c r="N22" s="70"/>
      <c r="O22" s="70"/>
      <c r="P22" s="71"/>
    </row>
    <row r="23" spans="2:16" ht="19.8" x14ac:dyDescent="0.45">
      <c r="B23" s="63"/>
      <c r="C23" s="72" t="s">
        <v>119</v>
      </c>
      <c r="D23" s="73"/>
      <c r="E23" s="73"/>
      <c r="F23" s="73"/>
      <c r="G23" s="73"/>
      <c r="H23" s="73"/>
      <c r="I23" s="73"/>
      <c r="J23" s="73"/>
      <c r="K23" s="74"/>
      <c r="L23" s="5" t="e">
        <f>VLOOKUP(C23,list!D1:E3,2,FALSE)</f>
        <v>#N/A</v>
      </c>
      <c r="M23" s="80"/>
      <c r="N23" s="81"/>
      <c r="O23" s="81"/>
      <c r="P23" s="82"/>
    </row>
    <row r="24" spans="2:16" x14ac:dyDescent="0.45">
      <c r="B24" s="63"/>
      <c r="C24" s="75" t="s">
        <v>53</v>
      </c>
      <c r="D24" s="76"/>
      <c r="E24" s="76"/>
      <c r="F24" s="76"/>
      <c r="G24" s="76"/>
      <c r="H24" s="76"/>
      <c r="I24" s="76"/>
      <c r="J24" s="76"/>
      <c r="K24" s="76"/>
      <c r="L24" s="76"/>
      <c r="M24" s="76"/>
      <c r="N24" s="76"/>
      <c r="O24" s="76"/>
      <c r="P24" s="77"/>
    </row>
    <row r="25" spans="2:16" ht="20.399999999999999" thickBot="1" x14ac:dyDescent="0.5">
      <c r="B25" s="63"/>
      <c r="C25" s="78" t="s">
        <v>119</v>
      </c>
      <c r="D25" s="17"/>
      <c r="E25" s="17"/>
      <c r="F25" s="17"/>
      <c r="G25" s="17"/>
      <c r="H25" s="17"/>
      <c r="I25" s="17"/>
      <c r="J25" s="17"/>
      <c r="K25" s="17"/>
      <c r="L25" s="17"/>
      <c r="M25" s="17"/>
      <c r="N25" s="17"/>
      <c r="O25" s="17"/>
      <c r="P25" s="79"/>
    </row>
    <row r="26" spans="2:16" x14ac:dyDescent="0.45">
      <c r="B26" s="64"/>
      <c r="C26" s="83" t="s">
        <v>120</v>
      </c>
      <c r="D26" s="84"/>
      <c r="E26" s="84"/>
      <c r="F26" s="84"/>
      <c r="G26" s="84"/>
      <c r="H26" s="84"/>
      <c r="I26" s="84"/>
      <c r="J26" s="84"/>
      <c r="K26" s="84"/>
      <c r="L26" s="84"/>
      <c r="M26" s="84"/>
      <c r="N26" s="84"/>
      <c r="O26" s="84"/>
      <c r="P26" s="85"/>
    </row>
    <row r="27" spans="2:16" x14ac:dyDescent="0.45">
      <c r="B27" s="64"/>
      <c r="C27" s="86"/>
      <c r="D27" s="87"/>
      <c r="E27" s="87"/>
      <c r="F27" s="87"/>
      <c r="G27" s="87"/>
      <c r="H27" s="87"/>
      <c r="I27" s="87"/>
      <c r="J27" s="87"/>
      <c r="K27" s="87"/>
      <c r="L27" s="87"/>
      <c r="M27" s="87"/>
      <c r="N27" s="87"/>
      <c r="O27" s="87"/>
      <c r="P27" s="88"/>
    </row>
    <row r="28" spans="2:16" ht="142.5" customHeight="1" thickBot="1" x14ac:dyDescent="0.5">
      <c r="B28" s="65"/>
      <c r="C28" s="89"/>
      <c r="D28" s="90"/>
      <c r="E28" s="90"/>
      <c r="F28" s="90"/>
      <c r="G28" s="90"/>
      <c r="H28" s="90"/>
      <c r="I28" s="90"/>
      <c r="J28" s="90"/>
      <c r="K28" s="90"/>
      <c r="L28" s="90"/>
      <c r="M28" s="90"/>
      <c r="N28" s="90"/>
      <c r="O28" s="90"/>
      <c r="P28" s="91"/>
    </row>
    <row r="29" spans="2:16" x14ac:dyDescent="0.45">
      <c r="B29" s="60" t="s">
        <v>52</v>
      </c>
      <c r="C29" s="61"/>
      <c r="D29" s="61"/>
      <c r="E29" s="61"/>
      <c r="F29" s="61"/>
      <c r="G29" s="61"/>
      <c r="H29" s="61"/>
      <c r="I29" s="61"/>
      <c r="J29" s="61"/>
      <c r="K29" s="61"/>
      <c r="L29" s="61"/>
      <c r="M29" s="61"/>
      <c r="N29" s="61"/>
      <c r="O29" s="61"/>
      <c r="P29" s="61"/>
    </row>
    <row r="30" spans="2:16" ht="6" customHeight="1" x14ac:dyDescent="0.45"/>
  </sheetData>
  <mergeCells count="58">
    <mergeCell ref="D4:L4"/>
    <mergeCell ref="B2:P2"/>
    <mergeCell ref="L17:P17"/>
    <mergeCell ref="E18:P19"/>
    <mergeCell ref="L11:P11"/>
    <mergeCell ref="E12:P13"/>
    <mergeCell ref="L14:P14"/>
    <mergeCell ref="E15:P16"/>
    <mergeCell ref="D3:L3"/>
    <mergeCell ref="O4:P4"/>
    <mergeCell ref="O3:P3"/>
    <mergeCell ref="M4:N4"/>
    <mergeCell ref="B3:C3"/>
    <mergeCell ref="B4:C4"/>
    <mergeCell ref="B5:C5"/>
    <mergeCell ref="M3:N3"/>
    <mergeCell ref="B20:C20"/>
    <mergeCell ref="D20:P20"/>
    <mergeCell ref="B10:C10"/>
    <mergeCell ref="C12:D13"/>
    <mergeCell ref="C15:D16"/>
    <mergeCell ref="C18:D19"/>
    <mergeCell ref="E17:F17"/>
    <mergeCell ref="G11:K11"/>
    <mergeCell ref="G14:K14"/>
    <mergeCell ref="G17:K17"/>
    <mergeCell ref="C11:D11"/>
    <mergeCell ref="B29:P29"/>
    <mergeCell ref="B21:B28"/>
    <mergeCell ref="C21:P21"/>
    <mergeCell ref="C22:P22"/>
    <mergeCell ref="C23:K23"/>
    <mergeCell ref="C24:P24"/>
    <mergeCell ref="C25:P25"/>
    <mergeCell ref="M23:P23"/>
    <mergeCell ref="C26:P28"/>
    <mergeCell ref="D5:P5"/>
    <mergeCell ref="C14:D14"/>
    <mergeCell ref="C17:D17"/>
    <mergeCell ref="F9:G9"/>
    <mergeCell ref="D9:E9"/>
    <mergeCell ref="H9:L9"/>
    <mergeCell ref="D10:P10"/>
    <mergeCell ref="G6:I6"/>
    <mergeCell ref="B6:C6"/>
    <mergeCell ref="B7:C8"/>
    <mergeCell ref="B9:C9"/>
    <mergeCell ref="H8:L8"/>
    <mergeCell ref="M7:P7"/>
    <mergeCell ref="M8:P8"/>
    <mergeCell ref="E14:F14"/>
    <mergeCell ref="H7:L7"/>
    <mergeCell ref="D7:G7"/>
    <mergeCell ref="N9:P9"/>
    <mergeCell ref="J6:P6"/>
    <mergeCell ref="E11:F11"/>
    <mergeCell ref="D8:G8"/>
    <mergeCell ref="D6:F6"/>
  </mergeCells>
  <phoneticPr fontId="1"/>
  <conditionalFormatting sqref="M23:P23">
    <cfRule type="expression" dxfId="2" priority="1">
      <formula>L23="【B】"</formula>
    </cfRule>
    <cfRule type="expression" dxfId="1" priority="2">
      <formula>L23="【B】"</formula>
    </cfRule>
    <cfRule type="expression" dxfId="0" priority="3">
      <formula>L23="【B】"</formula>
    </cfRule>
  </conditionalFormatting>
  <dataValidations count="4">
    <dataValidation type="list" allowBlank="1" showInputMessage="1" showErrorMessage="1" sqref="D7:G7" xr:uid="{6C82D237-48E5-4D02-81BA-ED4BF016C76F}">
      <formula1>"(選択),自宅,実家や親戚宅,ホテル等宿泊施設,ｳｨｰｸﾘｰﾏﾝｼｮﾝ,その他"</formula1>
    </dataValidation>
    <dataValidation type="list" allowBlank="1" showInputMessage="1" showErrorMessage="1" sqref="C23:K23" xr:uid="{FA6C64E2-3420-4F33-8600-B0E01E914E96}">
      <formula1>"（選択）,A: 他の実習であっても受入を希望（いずれの実習でも可）,B: 他の実であっても受入を希望⇒希望の実習Noを記載⇒,C: 他の実習であれば希望しない"</formula1>
    </dataValidation>
    <dataValidation type="list" allowBlank="1" showInputMessage="1" showErrorMessage="1" sqref="C25" xr:uid="{13E116E6-FCC5-4C27-9564-F98F658420BF}">
      <formula1>"（選択）,希望する,希望しない　"</formula1>
    </dataValidation>
    <dataValidation type="list" allowBlank="1" showInputMessage="1" sqref="N9:P9" xr:uid="{E2EF1BE5-D630-492F-BE5C-74AB5E0FE851}">
      <formula1>"(選択),学部4年,学部3年,学部2年,学部1年,修士2年,修士1年,博士3年,博士2年,博士1年,高専5年,高専4年,短大2年,短大1年,その他"</formula1>
    </dataValidation>
  </dataValidations>
  <printOptions horizontalCentered="1" verticalCentered="1"/>
  <pageMargins left="0" right="0" top="0" bottom="0" header="0.31496062992125984" footer="0.31496062992125984"/>
  <pageSetup paperSize="9" scale="9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9B53778-EB4C-4361-8704-20CEFBB7BD16}">
          <x14:formula1>
            <xm:f>list!$A$1:$A$34</xm:f>
          </x14:formula1>
          <xm:sqref>B19 B13 B16</xm:sqref>
        </x14:dataValidation>
        <x14:dataValidation type="list" allowBlank="1" showInputMessage="1" showErrorMessage="1" xr:uid="{5A5142E5-7F67-4CB8-88E4-96315E01E5E4}">
          <x14:formula1>
            <xm:f>list!$D$6:$D$7</xm:f>
          </x14:formula1>
          <xm:sqref>O4:P4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16F9-C547-4148-B351-E2051789DF89}">
  <dimension ref="A1:Y2"/>
  <sheetViews>
    <sheetView workbookViewId="0">
      <selection activeCell="I16" sqref="I16"/>
    </sheetView>
  </sheetViews>
  <sheetFormatPr defaultRowHeight="18" x14ac:dyDescent="0.45"/>
  <cols>
    <col min="1" max="1" width="10.19921875" customWidth="1"/>
    <col min="2" max="2" width="13.09765625" customWidth="1"/>
    <col min="6" max="6" width="23.3984375" customWidth="1"/>
    <col min="12" max="12" width="8.796875" hidden="1" customWidth="1"/>
    <col min="13" max="13" width="13.19921875" customWidth="1"/>
    <col min="15" max="15" width="8.796875" hidden="1" customWidth="1"/>
    <col min="16" max="16" width="13" customWidth="1"/>
    <col min="18" max="18" width="8.796875" hidden="1" customWidth="1"/>
    <col min="19" max="19" width="12" customWidth="1"/>
    <col min="20" max="22" width="0" hidden="1" customWidth="1"/>
    <col min="23" max="23" width="6" customWidth="1"/>
    <col min="24" max="24" width="22.3984375" customWidth="1"/>
    <col min="25" max="25" width="13" bestFit="1" customWidth="1"/>
  </cols>
  <sheetData>
    <row r="1" spans="1:25" x14ac:dyDescent="0.45">
      <c r="A1" s="8" t="s">
        <v>19</v>
      </c>
      <c r="B1" s="8" t="s">
        <v>0</v>
      </c>
      <c r="C1" s="8" t="s">
        <v>20</v>
      </c>
      <c r="D1" s="8" t="s">
        <v>21</v>
      </c>
      <c r="E1" s="9" t="s">
        <v>22</v>
      </c>
      <c r="F1" s="8" t="s">
        <v>23</v>
      </c>
      <c r="G1" s="9" t="s">
        <v>24</v>
      </c>
      <c r="H1" s="9" t="s">
        <v>25</v>
      </c>
      <c r="I1" s="8" t="s">
        <v>26</v>
      </c>
      <c r="J1" t="s">
        <v>27</v>
      </c>
      <c r="K1" s="8" t="s">
        <v>28</v>
      </c>
      <c r="L1" t="s">
        <v>29</v>
      </c>
      <c r="M1" s="8" t="s">
        <v>30</v>
      </c>
      <c r="N1" s="8" t="s">
        <v>31</v>
      </c>
      <c r="O1" t="s">
        <v>29</v>
      </c>
      <c r="P1" s="8" t="s">
        <v>32</v>
      </c>
      <c r="Q1" s="8" t="s">
        <v>33</v>
      </c>
      <c r="R1" t="s">
        <v>29</v>
      </c>
      <c r="S1" s="8" t="s">
        <v>34</v>
      </c>
      <c r="T1" t="s">
        <v>35</v>
      </c>
      <c r="U1" t="s">
        <v>29</v>
      </c>
      <c r="V1" t="s">
        <v>36</v>
      </c>
      <c r="W1" s="120" t="s">
        <v>37</v>
      </c>
      <c r="X1" s="120"/>
      <c r="Y1" s="9" t="s">
        <v>38</v>
      </c>
    </row>
    <row r="2" spans="1:25" x14ac:dyDescent="0.45">
      <c r="A2" s="8">
        <f>入力シート!D4</f>
        <v>0</v>
      </c>
      <c r="B2" s="10">
        <f>入力シート!D3</f>
        <v>0</v>
      </c>
      <c r="C2" s="8">
        <f>入力シート!O4</f>
        <v>0</v>
      </c>
      <c r="D2" s="8">
        <f>入力シート!D9</f>
        <v>0</v>
      </c>
      <c r="E2" s="9"/>
      <c r="F2" s="10">
        <f>入力シート!H9</f>
        <v>0</v>
      </c>
      <c r="G2" s="9"/>
      <c r="H2" s="9"/>
      <c r="I2" s="8" t="e">
        <f>VLOOKUP(入力シート!N9,list!A35:B48,2,FALSE)</f>
        <v>#N/A</v>
      </c>
      <c r="K2" s="8">
        <f>入力シート!B13</f>
        <v>0</v>
      </c>
      <c r="L2" t="e">
        <f>入力シート!E11</f>
        <v>#N/A</v>
      </c>
      <c r="M2" s="11">
        <f>入力シート!L11</f>
        <v>0</v>
      </c>
      <c r="N2" s="8">
        <f>入力シート!B16</f>
        <v>0</v>
      </c>
      <c r="O2" t="e">
        <f>入力シート!E14</f>
        <v>#N/A</v>
      </c>
      <c r="P2" s="12">
        <f>入力シート!L14</f>
        <v>0</v>
      </c>
      <c r="Q2" s="8">
        <f>入力シート!B19</f>
        <v>0</v>
      </c>
      <c r="R2" t="e">
        <f>入力シート!E17</f>
        <v>#N/A</v>
      </c>
      <c r="S2" s="10">
        <f>入力シート!L17</f>
        <v>0</v>
      </c>
      <c r="W2" s="8" t="e">
        <f>入力シート!L23&amp;入力シート!M23&amp;入力シート!C25</f>
        <v>#N/A</v>
      </c>
      <c r="X2" s="8"/>
      <c r="Y2" s="9"/>
    </row>
  </sheetData>
  <mergeCells count="1">
    <mergeCell ref="W1:X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A7A3-86C4-4469-9B35-195A71E61D90}">
  <dimension ref="A1:E48"/>
  <sheetViews>
    <sheetView topLeftCell="A22" workbookViewId="0">
      <selection activeCell="D31" sqref="D31"/>
    </sheetView>
  </sheetViews>
  <sheetFormatPr defaultRowHeight="18" x14ac:dyDescent="0.45"/>
  <cols>
    <col min="2" max="2" width="19.19921875" bestFit="1" customWidth="1"/>
    <col min="4" max="4" width="53.3984375" customWidth="1"/>
    <col min="5" max="5" width="6.5" bestFit="1" customWidth="1"/>
  </cols>
  <sheetData>
    <row r="1" spans="1:5" x14ac:dyDescent="0.45">
      <c r="A1">
        <v>1</v>
      </c>
      <c r="B1" t="s">
        <v>86</v>
      </c>
      <c r="D1" t="s">
        <v>49</v>
      </c>
      <c r="E1" t="s">
        <v>56</v>
      </c>
    </row>
    <row r="2" spans="1:5" x14ac:dyDescent="0.45">
      <c r="A2">
        <v>2</v>
      </c>
      <c r="B2" t="s">
        <v>87</v>
      </c>
      <c r="D2" t="s">
        <v>54</v>
      </c>
      <c r="E2" t="s">
        <v>58</v>
      </c>
    </row>
    <row r="3" spans="1:5" x14ac:dyDescent="0.45">
      <c r="A3">
        <v>3</v>
      </c>
      <c r="B3" t="s">
        <v>87</v>
      </c>
      <c r="D3" t="s">
        <v>55</v>
      </c>
      <c r="E3" t="s">
        <v>57</v>
      </c>
    </row>
    <row r="4" spans="1:5" x14ac:dyDescent="0.45">
      <c r="A4">
        <v>4</v>
      </c>
      <c r="B4" t="s">
        <v>88</v>
      </c>
    </row>
    <row r="5" spans="1:5" x14ac:dyDescent="0.45">
      <c r="A5">
        <v>5</v>
      </c>
      <c r="B5" t="s">
        <v>89</v>
      </c>
    </row>
    <row r="6" spans="1:5" x14ac:dyDescent="0.45">
      <c r="A6">
        <v>6</v>
      </c>
      <c r="B6" t="s">
        <v>90</v>
      </c>
      <c r="D6" t="s">
        <v>39</v>
      </c>
    </row>
    <row r="7" spans="1:5" x14ac:dyDescent="0.45">
      <c r="A7">
        <v>7</v>
      </c>
      <c r="B7" t="s">
        <v>91</v>
      </c>
      <c r="D7" t="s">
        <v>40</v>
      </c>
    </row>
    <row r="8" spans="1:5" x14ac:dyDescent="0.45">
      <c r="A8">
        <v>8</v>
      </c>
      <c r="B8" t="s">
        <v>92</v>
      </c>
    </row>
    <row r="9" spans="1:5" x14ac:dyDescent="0.45">
      <c r="A9">
        <v>9</v>
      </c>
      <c r="B9" t="s">
        <v>93</v>
      </c>
    </row>
    <row r="10" spans="1:5" x14ac:dyDescent="0.45">
      <c r="A10">
        <v>10</v>
      </c>
      <c r="B10" t="s">
        <v>94</v>
      </c>
    </row>
    <row r="11" spans="1:5" x14ac:dyDescent="0.45">
      <c r="A11">
        <v>11</v>
      </c>
      <c r="B11" t="s">
        <v>95</v>
      </c>
    </row>
    <row r="12" spans="1:5" x14ac:dyDescent="0.45">
      <c r="A12">
        <v>12</v>
      </c>
      <c r="B12" t="s">
        <v>96</v>
      </c>
    </row>
    <row r="13" spans="1:5" x14ac:dyDescent="0.45">
      <c r="A13">
        <v>13</v>
      </c>
      <c r="B13" t="s">
        <v>97</v>
      </c>
    </row>
    <row r="14" spans="1:5" x14ac:dyDescent="0.45">
      <c r="A14">
        <v>14</v>
      </c>
      <c r="B14" t="s">
        <v>98</v>
      </c>
    </row>
    <row r="15" spans="1:5" x14ac:dyDescent="0.45">
      <c r="A15">
        <v>15</v>
      </c>
      <c r="B15" t="s">
        <v>99</v>
      </c>
    </row>
    <row r="16" spans="1:5" x14ac:dyDescent="0.45">
      <c r="A16">
        <v>16</v>
      </c>
      <c r="B16" t="s">
        <v>100</v>
      </c>
    </row>
    <row r="17" spans="1:2" x14ac:dyDescent="0.45">
      <c r="A17">
        <v>17</v>
      </c>
      <c r="B17" t="s">
        <v>101</v>
      </c>
    </row>
    <row r="18" spans="1:2" x14ac:dyDescent="0.45">
      <c r="A18">
        <v>18</v>
      </c>
      <c r="B18" t="s">
        <v>101</v>
      </c>
    </row>
    <row r="19" spans="1:2" x14ac:dyDescent="0.45">
      <c r="A19">
        <v>19</v>
      </c>
      <c r="B19" t="s">
        <v>102</v>
      </c>
    </row>
    <row r="20" spans="1:2" x14ac:dyDescent="0.45">
      <c r="A20">
        <v>20</v>
      </c>
      <c r="B20" t="s">
        <v>103</v>
      </c>
    </row>
    <row r="21" spans="1:2" x14ac:dyDescent="0.45">
      <c r="A21">
        <v>21</v>
      </c>
      <c r="B21" t="s">
        <v>104</v>
      </c>
    </row>
    <row r="22" spans="1:2" x14ac:dyDescent="0.45">
      <c r="A22">
        <v>22</v>
      </c>
      <c r="B22" t="s">
        <v>105</v>
      </c>
    </row>
    <row r="23" spans="1:2" x14ac:dyDescent="0.45">
      <c r="A23">
        <v>23</v>
      </c>
      <c r="B23" t="s">
        <v>106</v>
      </c>
    </row>
    <row r="24" spans="1:2" x14ac:dyDescent="0.45">
      <c r="A24">
        <v>24</v>
      </c>
      <c r="B24" t="s">
        <v>107</v>
      </c>
    </row>
    <row r="25" spans="1:2" x14ac:dyDescent="0.45">
      <c r="A25">
        <v>25</v>
      </c>
      <c r="B25" t="s">
        <v>108</v>
      </c>
    </row>
    <row r="26" spans="1:2" x14ac:dyDescent="0.45">
      <c r="A26">
        <v>26</v>
      </c>
      <c r="B26" t="s">
        <v>109</v>
      </c>
    </row>
    <row r="27" spans="1:2" x14ac:dyDescent="0.45">
      <c r="A27">
        <v>27</v>
      </c>
      <c r="B27" t="s">
        <v>110</v>
      </c>
    </row>
    <row r="28" spans="1:2" x14ac:dyDescent="0.45">
      <c r="A28">
        <v>28</v>
      </c>
      <c r="B28" t="s">
        <v>41</v>
      </c>
    </row>
    <row r="29" spans="1:2" x14ac:dyDescent="0.45">
      <c r="A29">
        <v>29</v>
      </c>
      <c r="B29" t="s">
        <v>42</v>
      </c>
    </row>
    <row r="30" spans="1:2" x14ac:dyDescent="0.45">
      <c r="A30">
        <v>30</v>
      </c>
      <c r="B30" t="s">
        <v>111</v>
      </c>
    </row>
    <row r="31" spans="1:2" x14ac:dyDescent="0.45">
      <c r="A31">
        <v>31</v>
      </c>
      <c r="B31" t="s">
        <v>112</v>
      </c>
    </row>
    <row r="32" spans="1:2" x14ac:dyDescent="0.45">
      <c r="A32">
        <v>32</v>
      </c>
      <c r="B32" t="s">
        <v>113</v>
      </c>
    </row>
    <row r="33" spans="1:2" x14ac:dyDescent="0.45">
      <c r="A33">
        <v>33</v>
      </c>
      <c r="B33" t="s">
        <v>114</v>
      </c>
    </row>
    <row r="34" spans="1:2" x14ac:dyDescent="0.45">
      <c r="A34">
        <v>34</v>
      </c>
      <c r="B34" t="s">
        <v>43</v>
      </c>
    </row>
    <row r="35" spans="1:2" x14ac:dyDescent="0.45">
      <c r="A35" t="s">
        <v>61</v>
      </c>
      <c r="B35" t="s">
        <v>77</v>
      </c>
    </row>
    <row r="36" spans="1:2" x14ac:dyDescent="0.45">
      <c r="A36" t="s">
        <v>62</v>
      </c>
      <c r="B36" t="s">
        <v>78</v>
      </c>
    </row>
    <row r="37" spans="1:2" x14ac:dyDescent="0.45">
      <c r="A37" t="s">
        <v>63</v>
      </c>
      <c r="B37" t="s">
        <v>79</v>
      </c>
    </row>
    <row r="38" spans="1:2" x14ac:dyDescent="0.45">
      <c r="A38" t="s">
        <v>64</v>
      </c>
      <c r="B38" t="s">
        <v>80</v>
      </c>
    </row>
    <row r="39" spans="1:2" x14ac:dyDescent="0.45">
      <c r="A39" t="s">
        <v>65</v>
      </c>
      <c r="B39" t="s">
        <v>81</v>
      </c>
    </row>
    <row r="40" spans="1:2" x14ac:dyDescent="0.45">
      <c r="A40" t="s">
        <v>66</v>
      </c>
      <c r="B40" t="s">
        <v>82</v>
      </c>
    </row>
    <row r="41" spans="1:2" x14ac:dyDescent="0.45">
      <c r="A41" t="s">
        <v>67</v>
      </c>
      <c r="B41" t="s">
        <v>83</v>
      </c>
    </row>
    <row r="42" spans="1:2" x14ac:dyDescent="0.45">
      <c r="A42" t="s">
        <v>68</v>
      </c>
      <c r="B42" t="s">
        <v>84</v>
      </c>
    </row>
    <row r="43" spans="1:2" x14ac:dyDescent="0.45">
      <c r="A43" t="s">
        <v>69</v>
      </c>
      <c r="B43" t="s">
        <v>85</v>
      </c>
    </row>
    <row r="44" spans="1:2" x14ac:dyDescent="0.45">
      <c r="A44" t="s">
        <v>70</v>
      </c>
      <c r="B44" t="s">
        <v>75</v>
      </c>
    </row>
    <row r="45" spans="1:2" x14ac:dyDescent="0.45">
      <c r="A45" t="s">
        <v>71</v>
      </c>
      <c r="B45" t="s">
        <v>76</v>
      </c>
    </row>
    <row r="46" spans="1:2" x14ac:dyDescent="0.45">
      <c r="A46" t="s">
        <v>72</v>
      </c>
      <c r="B46" t="s">
        <v>72</v>
      </c>
    </row>
    <row r="47" spans="1:2" x14ac:dyDescent="0.45">
      <c r="A47" t="s">
        <v>73</v>
      </c>
      <c r="B47" t="s">
        <v>73</v>
      </c>
    </row>
    <row r="48" spans="1:2" x14ac:dyDescent="0.45">
      <c r="A48" t="s">
        <v>74</v>
      </c>
      <c r="B48" t="s">
        <v>74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地理院確認用</vt:lpstr>
      <vt:lpstr>list</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松山 智晴</dc:creator>
  <cp:lastModifiedBy>松山 智晴</cp:lastModifiedBy>
  <cp:lastPrinted>2024-04-11T09:26:04Z</cp:lastPrinted>
  <dcterms:created xsi:type="dcterms:W3CDTF">2024-02-29T04:51:13Z</dcterms:created>
  <dcterms:modified xsi:type="dcterms:W3CDTF">2024-04-11T09:47:51Z</dcterms:modified>
</cp:coreProperties>
</file>